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8장\"/>
    </mc:Choice>
  </mc:AlternateContent>
  <xr:revisionPtr revIDLastSave="0" documentId="13_ncr:1_{FA8BB90D-8BD5-489D-9CCD-9381146B28B2}" xr6:coauthVersionLast="45" xr6:coauthVersionMax="45" xr10:uidLastSave="{00000000-0000-0000-0000-000000000000}"/>
  <bookViews>
    <workbookView xWindow="-120" yWindow="-120" windowWidth="25440" windowHeight="15990" xr2:uid="{F0BBF9C2-A921-49DC-8937-B4F9631A09F3}"/>
  </bookViews>
  <sheets>
    <sheet name="Sheet2" sheetId="2" r:id="rId1"/>
    <sheet name="Sheet1" sheetId="1" r:id="rId2"/>
  </sheets>
  <calcPr calcId="18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<sst xmlns="http://schemas.openxmlformats.org/spreadsheetml/2006/main" count="65" uniqueCount="44">
  <si>
    <t>사원별 급여 지급 현황</t>
    <phoneticPr fontId="3" type="noConversion"/>
  </si>
  <si>
    <t>사원명</t>
    <phoneticPr fontId="3" type="noConversion"/>
  </si>
  <si>
    <t>부서명</t>
    <phoneticPr fontId="3" type="noConversion"/>
  </si>
  <si>
    <t>직급</t>
    <phoneticPr fontId="3" type="noConversion"/>
  </si>
  <si>
    <t>지급총액</t>
    <phoneticPr fontId="3" type="noConversion"/>
  </si>
  <si>
    <t>공제총액</t>
    <phoneticPr fontId="3" type="noConversion"/>
  </si>
  <si>
    <t>실지급액</t>
    <phoneticPr fontId="3" type="noConversion"/>
  </si>
  <si>
    <t>강승수</t>
    <phoneticPr fontId="3" type="noConversion"/>
  </si>
  <si>
    <t>총무팀</t>
    <phoneticPr fontId="3" type="noConversion"/>
  </si>
  <si>
    <t>차장</t>
    <phoneticPr fontId="3" type="noConversion"/>
  </si>
  <si>
    <t>김길수</t>
    <phoneticPr fontId="3" type="noConversion"/>
  </si>
  <si>
    <t>개발팀</t>
    <phoneticPr fontId="3" type="noConversion"/>
  </si>
  <si>
    <t>과장</t>
    <phoneticPr fontId="3" type="noConversion"/>
  </si>
  <si>
    <t>김소정</t>
    <phoneticPr fontId="3" type="noConversion"/>
  </si>
  <si>
    <t>사원</t>
    <phoneticPr fontId="3" type="noConversion"/>
  </si>
  <si>
    <t>나도만</t>
    <phoneticPr fontId="3" type="noConversion"/>
  </si>
  <si>
    <t>관리팀</t>
    <phoneticPr fontId="3" type="noConversion"/>
  </si>
  <si>
    <t>부장</t>
    <phoneticPr fontId="3" type="noConversion"/>
  </si>
  <si>
    <t>나원경</t>
    <phoneticPr fontId="3" type="noConversion"/>
  </si>
  <si>
    <t>박소영</t>
    <phoneticPr fontId="3" type="noConversion"/>
  </si>
  <si>
    <t>기획팀</t>
    <phoneticPr fontId="3" type="noConversion"/>
  </si>
  <si>
    <t>박지숙</t>
    <phoneticPr fontId="3" type="noConversion"/>
  </si>
  <si>
    <t>이성재</t>
    <phoneticPr fontId="3" type="noConversion"/>
  </si>
  <si>
    <t>이학천</t>
    <phoneticPr fontId="3" type="noConversion"/>
  </si>
  <si>
    <t>장원수</t>
    <phoneticPr fontId="3" type="noConversion"/>
  </si>
  <si>
    <t>지순정</t>
    <phoneticPr fontId="3" type="noConversion"/>
  </si>
  <si>
    <t>홍대철</t>
    <phoneticPr fontId="3" type="noConversion"/>
  </si>
  <si>
    <t>대리</t>
    <phoneticPr fontId="3" type="noConversion"/>
  </si>
  <si>
    <t>과장</t>
  </si>
  <si>
    <t>대리</t>
  </si>
  <si>
    <t>부장</t>
  </si>
  <si>
    <t>사원</t>
  </si>
  <si>
    <t>차장</t>
  </si>
  <si>
    <t>총합계</t>
  </si>
  <si>
    <t>개발팀</t>
  </si>
  <si>
    <t>관리팀</t>
  </si>
  <si>
    <t>기획팀</t>
  </si>
  <si>
    <t>총무팀</t>
  </si>
  <si>
    <t>전체 합계 : 실지급액</t>
  </si>
  <si>
    <t>합계 : 실지급액</t>
  </si>
  <si>
    <t>전체 평균 : 지급총액</t>
  </si>
  <si>
    <t>평균 : 지급총액</t>
  </si>
  <si>
    <t>부서명</t>
  </si>
  <si>
    <t>직급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</si>
</sst>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1" fontId="1" fillId="2" borderId="1" xfId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41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jh" refreshedDate="43990.512168865738" createdVersion="6" refreshedVersion="6" minRefreshableVersion="3" recordCount="12" xr:uid="{D67EA644-4322-448F-A732-206C85075A48}">
  <cacheSource type="worksheet">
    <worksheetSource ref="A3:F15" sheet="Sheet1"/>
  </cacheSource>
  <cacheFields count="6">
    <cacheField name="사원명" numFmtId="41">
      <sharedItems/>
    </cacheField>
    <cacheField name="부서명" numFmtId="41">
      <sharedItems count="4">
        <s v="총무팀"/>
        <s v="개발팀"/>
        <s v="관리팀"/>
        <s v="기획팀"/>
      </sharedItems>
    </cacheField>
    <cacheField name="직급" numFmtId="41">
      <sharedItems count="5">
        <s v="차장"/>
        <s v="과장"/>
        <s v="사원"/>
        <s v="부장"/>
        <s v="대리"/>
      </sharedItems>
    </cacheField>
    <cacheField name="지급총액" numFmtId="41">
      <sharedItems containsSemiMixedTypes="0" containsString="0" containsNumber="1" containsInteger="1" minValue="2000000" maxValue="5375000"/>
    </cacheField>
    <cacheField name="공제총액" numFmtId="41">
      <sharedItems containsSemiMixedTypes="0" containsString="0" containsNumber="1" containsInteger="1" minValue="181000" maxValue="775600"/>
    </cacheField>
    <cacheField name="실지급액" numFmtId="41">
      <sharedItems containsSemiMixedTypes="0" containsString="0" containsNumber="1" containsInteger="1" minValue="1801350" maxValue="4599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s v="강승수"/>
    <x v="0"/>
    <x v="0"/>
    <n v="4987000"/>
    <n v="639300"/>
    <n v="4347700"/>
  </r>
  <r>
    <s v="김길수"/>
    <x v="1"/>
    <x v="1"/>
    <n v="4250000"/>
    <n v="553700"/>
    <n v="3696300"/>
  </r>
  <r>
    <s v="김소정"/>
    <x v="0"/>
    <x v="2"/>
    <n v="2250000"/>
    <n v="195000"/>
    <n v="2055000"/>
  </r>
  <r>
    <s v="나도만"/>
    <x v="2"/>
    <x v="3"/>
    <n v="5375000"/>
    <n v="775600"/>
    <n v="4599400"/>
  </r>
  <r>
    <s v="나원경"/>
    <x v="1"/>
    <x v="2"/>
    <n v="2250000"/>
    <n v="197200"/>
    <n v="2052800"/>
  </r>
  <r>
    <s v="박소영"/>
    <x v="3"/>
    <x v="2"/>
    <n v="2000000"/>
    <n v="181000"/>
    <n v="1819000"/>
  </r>
  <r>
    <s v="박지숙"/>
    <x v="3"/>
    <x v="2"/>
    <n v="2000000"/>
    <n v="198650"/>
    <n v="1801350"/>
  </r>
  <r>
    <s v="이성재"/>
    <x v="3"/>
    <x v="1"/>
    <n v="4390000"/>
    <n v="556500"/>
    <n v="3833500"/>
  </r>
  <r>
    <s v="이학천"/>
    <x v="2"/>
    <x v="2"/>
    <n v="2250000"/>
    <n v="186330"/>
    <n v="2063670"/>
  </r>
  <r>
    <s v="장원수"/>
    <x v="0"/>
    <x v="1"/>
    <n v="4250000"/>
    <n v="553000"/>
    <n v="3697000"/>
  </r>
  <r>
    <s v="지순정"/>
    <x v="2"/>
    <x v="1"/>
    <n v="4390000"/>
    <n v="521000"/>
    <n v="3869000"/>
  </r>
  <r>
    <s v="홍대철"/>
    <x v="1"/>
    <x v="4"/>
    <n v="3900000"/>
    <n v="235000"/>
    <n v="366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5D4283-E9BE-44FF-9448-8495E1F657F7}" name="피벗 테이블1" cacheId="0" dataOnRows="1" applyNumberFormats="0" applyBorderFormats="0" applyFontFormats="0" applyPatternFormats="0" applyAlignmentFormats="0" applyWidthHeightFormats="1" dataCaption="값" missingCaption="0" updatedVersion="6" minRefreshableVersion="3" useAutoFormatting="1" itemPrintTitles="1" createdVersion="6" indent="0" outline="1" outlineData="1" multipleFieldFilters="0" rowHeaderCaption="부서명" colHeaderCaption="직급">
  <location ref="A3:G18" firstHeaderRow="1" firstDataRow="2" firstDataCol="1"/>
  <pivotFields count="6">
    <pivotField showAll="0"/>
    <pivotField axis="axisRow" showAll="0">
      <items count="5">
        <item x="1"/>
        <item x="2"/>
        <item x="3"/>
        <item x="0"/>
        <item t="default"/>
      </items>
    </pivotField>
    <pivotField axis="axisCol" showAll="0">
      <items count="6">
        <item x="1"/>
        <item x="4"/>
        <item x="3"/>
        <item x="2"/>
        <item x="0"/>
        <item t="default"/>
      </items>
    </pivotField>
    <pivotField dataField="1" numFmtId="41" showAll="0"/>
    <pivotField numFmtId="41" showAll="0"/>
    <pivotField dataField="1" numFmtId="41" showAll="0"/>
  </pivotFields>
  <rowFields count="2">
    <field x="1"/>
    <field x="-2"/>
  </rowFields>
  <rowItems count="14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 t="grand">
      <x/>
    </i>
    <i t="grand" i="1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평균 : 지급총액" fld="3" subtotal="average" baseField="1" baseItem="0"/>
    <dataField name="합계 : 실지급액" fld="5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AFFE8-1F2A-4BE4-B248-264DED2FD5D8}">
  <dimension ref="A3:G18"/>
  <sheetViews>
    <sheetView tabSelected="1" zoomScaleNormal="100" workbookViewId="0">
      <selection activeCell="A3" sqref="A3"/>
    </sheetView>
  </sheetViews>
  <sheetFormatPr defaultRowHeight="16.5" x14ac:dyDescent="0.3"/>
  <cols>
    <col min="1" max="1" width="20.125" bestFit="1" customWidth="1"/>
    <col min="2" max="2" width="13.625" bestFit="1" customWidth="1"/>
    <col min="3" max="6" width="12.375" bestFit="1" customWidth="1"/>
    <col min="7" max="7" width="14.625" bestFit="1" customWidth="1"/>
    <col min="8" max="11" width="15.25" bestFit="1" customWidth="1"/>
    <col min="12" max="13" width="20.125" bestFit="1" customWidth="1"/>
  </cols>
  <sheetData>
    <row r="3" spans="1:7" x14ac:dyDescent="0.3">
      <c r="B3" s="3" t="s">
        <v>43</v>
      </c>
    </row>
    <row r="4" spans="1:7" x14ac:dyDescent="0.3">
      <c r="A4" s="3" t="s">
        <v>42</v>
      </c>
      <c r="B4" t="s">
        <v>28</v>
      </c>
      <c r="C4" t="s">
        <v>29</v>
      </c>
      <c r="D4" t="s">
        <v>30</v>
      </c>
      <c r="E4" t="s">
        <v>31</v>
      </c>
      <c r="F4" t="s">
        <v>32</v>
      </c>
      <c r="G4" t="s">
        <v>33</v>
      </c>
    </row>
    <row r="5" spans="1:7" x14ac:dyDescent="0.3">
      <c r="A5" s="4" t="s">
        <v>34</v>
      </c>
      <c r="B5" s="6"/>
      <c r="C5" s="6"/>
      <c r="D5" s="6"/>
      <c r="E5" s="6"/>
      <c r="F5" s="6"/>
      <c r="G5" s="6"/>
    </row>
    <row r="6" spans="1:7" x14ac:dyDescent="0.3">
      <c r="A6" s="5" t="s">
        <v>41</v>
      </c>
      <c r="B6" s="6">
        <v>4250000</v>
      </c>
      <c r="C6" s="6">
        <v>3900000</v>
      </c>
      <c r="D6" s="6">
        <v>0</v>
      </c>
      <c r="E6" s="6">
        <v>2250000</v>
      </c>
      <c r="F6" s="6">
        <v>0</v>
      </c>
      <c r="G6" s="6">
        <v>3466666.6666666665</v>
      </c>
    </row>
    <row r="7" spans="1:7" x14ac:dyDescent="0.3">
      <c r="A7" s="5" t="s">
        <v>39</v>
      </c>
      <c r="B7" s="6">
        <v>3696300</v>
      </c>
      <c r="C7" s="6">
        <v>3665000</v>
      </c>
      <c r="D7" s="6">
        <v>0</v>
      </c>
      <c r="E7" s="6">
        <v>2052800</v>
      </c>
      <c r="F7" s="6">
        <v>0</v>
      </c>
      <c r="G7" s="6">
        <v>9414100</v>
      </c>
    </row>
    <row r="8" spans="1:7" x14ac:dyDescent="0.3">
      <c r="A8" s="4" t="s">
        <v>35</v>
      </c>
      <c r="B8" s="6"/>
      <c r="C8" s="6"/>
      <c r="D8" s="6"/>
      <c r="E8" s="6"/>
      <c r="F8" s="6"/>
      <c r="G8" s="6"/>
    </row>
    <row r="9" spans="1:7" x14ac:dyDescent="0.3">
      <c r="A9" s="5" t="s">
        <v>41</v>
      </c>
      <c r="B9" s="6">
        <v>4390000</v>
      </c>
      <c r="C9" s="6">
        <v>0</v>
      </c>
      <c r="D9" s="6">
        <v>5375000</v>
      </c>
      <c r="E9" s="6">
        <v>2250000</v>
      </c>
      <c r="F9" s="6">
        <v>0</v>
      </c>
      <c r="G9" s="6">
        <v>4005000</v>
      </c>
    </row>
    <row r="10" spans="1:7" x14ac:dyDescent="0.3">
      <c r="A10" s="5" t="s">
        <v>39</v>
      </c>
      <c r="B10" s="6">
        <v>3869000</v>
      </c>
      <c r="C10" s="6">
        <v>0</v>
      </c>
      <c r="D10" s="6">
        <v>4599400</v>
      </c>
      <c r="E10" s="6">
        <v>2063670</v>
      </c>
      <c r="F10" s="6">
        <v>0</v>
      </c>
      <c r="G10" s="6">
        <v>10532070</v>
      </c>
    </row>
    <row r="11" spans="1:7" x14ac:dyDescent="0.3">
      <c r="A11" s="4" t="s">
        <v>36</v>
      </c>
      <c r="B11" s="6"/>
      <c r="C11" s="6"/>
      <c r="D11" s="6"/>
      <c r="E11" s="6"/>
      <c r="F11" s="6"/>
      <c r="G11" s="6"/>
    </row>
    <row r="12" spans="1:7" x14ac:dyDescent="0.3">
      <c r="A12" s="5" t="s">
        <v>41</v>
      </c>
      <c r="B12" s="6">
        <v>4390000</v>
      </c>
      <c r="C12" s="6">
        <v>0</v>
      </c>
      <c r="D12" s="6">
        <v>0</v>
      </c>
      <c r="E12" s="6">
        <v>2000000</v>
      </c>
      <c r="F12" s="6">
        <v>0</v>
      </c>
      <c r="G12" s="6">
        <v>2796666.6666666665</v>
      </c>
    </row>
    <row r="13" spans="1:7" x14ac:dyDescent="0.3">
      <c r="A13" s="5" t="s">
        <v>39</v>
      </c>
      <c r="B13" s="6">
        <v>3833500</v>
      </c>
      <c r="C13" s="6">
        <v>0</v>
      </c>
      <c r="D13" s="6">
        <v>0</v>
      </c>
      <c r="E13" s="6">
        <v>3620350</v>
      </c>
      <c r="F13" s="6">
        <v>0</v>
      </c>
      <c r="G13" s="6">
        <v>7453850</v>
      </c>
    </row>
    <row r="14" spans="1:7" x14ac:dyDescent="0.3">
      <c r="A14" s="4" t="s">
        <v>37</v>
      </c>
      <c r="B14" s="6"/>
      <c r="C14" s="6"/>
      <c r="D14" s="6"/>
      <c r="E14" s="6"/>
      <c r="F14" s="6"/>
      <c r="G14" s="6"/>
    </row>
    <row r="15" spans="1:7" x14ac:dyDescent="0.3">
      <c r="A15" s="5" t="s">
        <v>41</v>
      </c>
      <c r="B15" s="6">
        <v>4250000</v>
      </c>
      <c r="C15" s="6">
        <v>0</v>
      </c>
      <c r="D15" s="6">
        <v>0</v>
      </c>
      <c r="E15" s="6">
        <v>2250000</v>
      </c>
      <c r="F15" s="6">
        <v>4987000</v>
      </c>
      <c r="G15" s="6">
        <v>3829000</v>
      </c>
    </row>
    <row r="16" spans="1:7" x14ac:dyDescent="0.3">
      <c r="A16" s="5" t="s">
        <v>39</v>
      </c>
      <c r="B16" s="6">
        <v>3697000</v>
      </c>
      <c r="C16" s="6">
        <v>0</v>
      </c>
      <c r="D16" s="6">
        <v>0</v>
      </c>
      <c r="E16" s="6">
        <v>2055000</v>
      </c>
      <c r="F16" s="6">
        <v>4347700</v>
      </c>
      <c r="G16" s="6">
        <v>10099700</v>
      </c>
    </row>
    <row r="17" spans="1:7" x14ac:dyDescent="0.3">
      <c r="A17" s="4" t="s">
        <v>40</v>
      </c>
      <c r="B17" s="6">
        <v>4320000</v>
      </c>
      <c r="C17" s="6">
        <v>3900000</v>
      </c>
      <c r="D17" s="6">
        <v>5375000</v>
      </c>
      <c r="E17" s="6">
        <v>2150000</v>
      </c>
      <c r="F17" s="6">
        <v>4987000</v>
      </c>
      <c r="G17" s="6">
        <v>3524333.3333333335</v>
      </c>
    </row>
    <row r="18" spans="1:7" x14ac:dyDescent="0.3">
      <c r="A18" s="4" t="s">
        <v>38</v>
      </c>
      <c r="B18" s="6">
        <v>15095800</v>
      </c>
      <c r="C18" s="6">
        <v>3665000</v>
      </c>
      <c r="D18" s="6">
        <v>4599400</v>
      </c>
      <c r="E18" s="6">
        <v>9791820</v>
      </c>
      <c r="F18" s="6">
        <v>4347700</v>
      </c>
      <c r="G18" s="6">
        <v>37499720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70DC-02A9-4A57-AA69-C0D5FE75220B}">
  <dimension ref="A1:F15"/>
  <sheetViews>
    <sheetView zoomScaleNormal="100" workbookViewId="0">
      <selection activeCell="A3" sqref="A3"/>
    </sheetView>
  </sheetViews>
  <sheetFormatPr defaultRowHeight="16.5" x14ac:dyDescent="0.3"/>
  <cols>
    <col min="4" max="4" width="10.875" bestFit="1" customWidth="1"/>
    <col min="5" max="5" width="9.375" bestFit="1" customWidth="1"/>
    <col min="6" max="6" width="10.875" bestFit="1" customWidth="1"/>
  </cols>
  <sheetData>
    <row r="1" spans="1:6" x14ac:dyDescent="0.3">
      <c r="A1" s="7" t="s">
        <v>0</v>
      </c>
      <c r="B1" s="7"/>
      <c r="C1" s="7"/>
      <c r="D1" s="7"/>
      <c r="E1" s="7"/>
      <c r="F1" s="7"/>
    </row>
    <row r="3" spans="1:6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3">
      <c r="A4" s="2" t="s">
        <v>7</v>
      </c>
      <c r="B4" s="2" t="s">
        <v>8</v>
      </c>
      <c r="C4" s="2" t="s">
        <v>9</v>
      </c>
      <c r="D4" s="2">
        <v>4987000</v>
      </c>
      <c r="E4" s="2">
        <v>639300</v>
      </c>
      <c r="F4" s="2">
        <f t="shared" ref="F4:F15" si="0">D4-E4</f>
        <v>4347700</v>
      </c>
    </row>
    <row r="5" spans="1:6" x14ac:dyDescent="0.3">
      <c r="A5" s="2" t="s">
        <v>10</v>
      </c>
      <c r="B5" s="2" t="s">
        <v>11</v>
      </c>
      <c r="C5" s="2" t="s">
        <v>12</v>
      </c>
      <c r="D5" s="2">
        <v>4250000</v>
      </c>
      <c r="E5" s="2">
        <v>553700</v>
      </c>
      <c r="F5" s="2">
        <f t="shared" si="0"/>
        <v>3696300</v>
      </c>
    </row>
    <row r="6" spans="1:6" x14ac:dyDescent="0.3">
      <c r="A6" s="2" t="s">
        <v>13</v>
      </c>
      <c r="B6" s="2" t="s">
        <v>8</v>
      </c>
      <c r="C6" s="2" t="s">
        <v>14</v>
      </c>
      <c r="D6" s="2">
        <v>2250000</v>
      </c>
      <c r="E6" s="2">
        <v>195000</v>
      </c>
      <c r="F6" s="2">
        <f t="shared" si="0"/>
        <v>2055000</v>
      </c>
    </row>
    <row r="7" spans="1:6" x14ac:dyDescent="0.3">
      <c r="A7" s="2" t="s">
        <v>15</v>
      </c>
      <c r="B7" s="2" t="s">
        <v>16</v>
      </c>
      <c r="C7" s="2" t="s">
        <v>17</v>
      </c>
      <c r="D7" s="2">
        <v>5375000</v>
      </c>
      <c r="E7" s="2">
        <v>775600</v>
      </c>
      <c r="F7" s="2">
        <f t="shared" si="0"/>
        <v>4599400</v>
      </c>
    </row>
    <row r="8" spans="1:6" x14ac:dyDescent="0.3">
      <c r="A8" s="2" t="s">
        <v>18</v>
      </c>
      <c r="B8" s="2" t="s">
        <v>11</v>
      </c>
      <c r="C8" s="2" t="s">
        <v>14</v>
      </c>
      <c r="D8" s="2">
        <v>2250000</v>
      </c>
      <c r="E8" s="2">
        <v>197200</v>
      </c>
      <c r="F8" s="2">
        <f t="shared" si="0"/>
        <v>2052800</v>
      </c>
    </row>
    <row r="9" spans="1:6" x14ac:dyDescent="0.3">
      <c r="A9" s="2" t="s">
        <v>19</v>
      </c>
      <c r="B9" s="2" t="s">
        <v>20</v>
      </c>
      <c r="C9" s="2" t="s">
        <v>14</v>
      </c>
      <c r="D9" s="2">
        <v>2000000</v>
      </c>
      <c r="E9" s="2">
        <v>181000</v>
      </c>
      <c r="F9" s="2">
        <f t="shared" si="0"/>
        <v>1819000</v>
      </c>
    </row>
    <row r="10" spans="1:6" x14ac:dyDescent="0.3">
      <c r="A10" s="2" t="s">
        <v>21</v>
      </c>
      <c r="B10" s="2" t="s">
        <v>20</v>
      </c>
      <c r="C10" s="2" t="s">
        <v>14</v>
      </c>
      <c r="D10" s="2">
        <v>2000000</v>
      </c>
      <c r="E10" s="2">
        <v>198650</v>
      </c>
      <c r="F10" s="2">
        <f t="shared" si="0"/>
        <v>1801350</v>
      </c>
    </row>
    <row r="11" spans="1:6" x14ac:dyDescent="0.3">
      <c r="A11" s="2" t="s">
        <v>22</v>
      </c>
      <c r="B11" s="2" t="s">
        <v>20</v>
      </c>
      <c r="C11" s="2" t="s">
        <v>12</v>
      </c>
      <c r="D11" s="2">
        <v>4390000</v>
      </c>
      <c r="E11" s="2">
        <v>556500</v>
      </c>
      <c r="F11" s="2">
        <f t="shared" si="0"/>
        <v>3833500</v>
      </c>
    </row>
    <row r="12" spans="1:6" x14ac:dyDescent="0.3">
      <c r="A12" s="2" t="s">
        <v>23</v>
      </c>
      <c r="B12" s="2" t="s">
        <v>16</v>
      </c>
      <c r="C12" s="2" t="s">
        <v>14</v>
      </c>
      <c r="D12" s="2">
        <v>2250000</v>
      </c>
      <c r="E12" s="2">
        <v>186330</v>
      </c>
      <c r="F12" s="2">
        <f t="shared" si="0"/>
        <v>2063670</v>
      </c>
    </row>
    <row r="13" spans="1:6" x14ac:dyDescent="0.3">
      <c r="A13" s="2" t="s">
        <v>24</v>
      </c>
      <c r="B13" s="2" t="s">
        <v>8</v>
      </c>
      <c r="C13" s="2" t="s">
        <v>12</v>
      </c>
      <c r="D13" s="2">
        <v>4250000</v>
      </c>
      <c r="E13" s="2">
        <v>553000</v>
      </c>
      <c r="F13" s="2">
        <f t="shared" si="0"/>
        <v>3697000</v>
      </c>
    </row>
    <row r="14" spans="1:6" x14ac:dyDescent="0.3">
      <c r="A14" s="2" t="s">
        <v>25</v>
      </c>
      <c r="B14" s="2" t="s">
        <v>16</v>
      </c>
      <c r="C14" s="2" t="s">
        <v>12</v>
      </c>
      <c r="D14" s="2">
        <v>4390000</v>
      </c>
      <c r="E14" s="2">
        <v>521000</v>
      </c>
      <c r="F14" s="2">
        <f t="shared" si="0"/>
        <v>3869000</v>
      </c>
    </row>
    <row r="15" spans="1:6" x14ac:dyDescent="0.3">
      <c r="A15" s="2" t="s">
        <v>26</v>
      </c>
      <c r="B15" s="2" t="s">
        <v>11</v>
      </c>
      <c r="C15" s="2" t="s">
        <v>27</v>
      </c>
      <c r="D15" s="2">
        <v>3900000</v>
      </c>
      <c r="E15" s="2">
        <v>235000</v>
      </c>
      <c r="F15" s="2">
        <f t="shared" si="0"/>
        <v>3665000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2020-06-06T15:26:34Z</dcterms:created>
  <dcterms:modified xsi:type="dcterms:W3CDTF">2020-06-08T03:50:43Z</dcterms:modified>
</cp:coreProperties>
</file>